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<sst xmlns="http://schemas.openxmlformats.org/spreadsheetml/2006/main" count="51" uniqueCount="35">
  <si>
    <t>上饶市人民医院核医学科新增防护设施设备需求清单及基本功能需求</t>
  </si>
  <si>
    <t>序号</t>
  </si>
  <si>
    <t>名称</t>
  </si>
  <si>
    <t>单位</t>
  </si>
  <si>
    <t>数量</t>
  </si>
  <si>
    <t>铅当量</t>
  </si>
  <si>
    <t>预算单价/元</t>
  </si>
  <si>
    <t>预算总价/元</t>
  </si>
  <si>
    <t>基本功能需求</t>
  </si>
  <si>
    <t>储源柜</t>
  </si>
  <si>
    <t>个</t>
  </si>
  <si>
    <t>20mmPb</t>
  </si>
  <si>
    <t xml:space="preserve">1.针对放射性药物存储
2.材质:铅、不锈钢，外观必须具备抗指纹功能
3.屏蔽:20mmPb </t>
  </si>
  <si>
    <r>
      <rPr>
        <sz val="10.5"/>
        <color theme="1"/>
        <rFont val="宋体"/>
        <charset val="134"/>
      </rPr>
      <t>注射窗</t>
    </r>
    <r>
      <rPr>
        <vertAlign val="superscript"/>
        <sz val="10.5"/>
        <color theme="1"/>
        <rFont val="Calibri"/>
        <charset val="134"/>
      </rPr>
      <t>(99</t>
    </r>
    <r>
      <rPr>
        <sz val="10.5"/>
        <color theme="1"/>
        <rFont val="Calibri"/>
        <charset val="134"/>
      </rPr>
      <t>Tc</t>
    </r>
    <r>
      <rPr>
        <vertAlign val="superscript"/>
        <sz val="10.5"/>
        <color theme="1"/>
        <rFont val="Calibri"/>
        <charset val="134"/>
      </rPr>
      <t>m</t>
    </r>
    <r>
      <rPr>
        <sz val="10.5"/>
        <color theme="1"/>
        <rFont val="Calibri"/>
        <charset val="134"/>
      </rPr>
      <t>)</t>
    </r>
  </si>
  <si>
    <r>
      <rPr>
        <sz val="10.5"/>
        <color theme="1"/>
        <rFont val="Calibri"/>
        <charset val="134"/>
      </rPr>
      <t>1</t>
    </r>
    <r>
      <rPr>
        <sz val="10.5"/>
        <color theme="1"/>
        <rFont val="宋体"/>
        <charset val="134"/>
      </rPr>
      <t>台</t>
    </r>
  </si>
  <si>
    <t>1.满足SPECT-CT核药物分装等操作,工作区域满足Class A（ISO100级）级净化等级
2.配置智能AI人机交互控制平台，可非接触式智能控制通风柜的照明、灭菌、负压通风、药物升降台、开关插座、门机联锁等功能；
3.带有垂直层流与负压通风系统的洁净圆弧镜面不锈钢内腔，转角四周及顶部采用R15圆弧，表面光洁易清理
4.外部尺寸：W 1100*D830*H2200mm （不小于）   内胆尺寸 ：不小于  800W*620D*610mmH（不小于）
5.铅当量正面、开门一侧、侧面 、底部、背面为2 0mmPb
6.正面设置铅玻璃观察窗，观察窗铅玻璃屏蔽效果应与量厚度为2 0mmPb的铅一致
7.正面两个操作手孔当量为20 mmPb，并配有带锁紧装置的防护
8.配置钼锝发生器防护电动升降装置，有效降低工作人员劳动强度、缩短与放射性药物的近距离接触时间
9.活度井带有升降平台，用于调整活度计电离室的高度
10.剂量监测显示：集成于人机交互界面，实时内部辐射剂量水平显示与安全联锁
11.通风橱内胆电缆密封采用“ 多直径密封” 的特殊密封系统，确保辐射防护达到要求，内胆内不得有明线安装
12、无缝兼容CRC系列活度计 、国产活度计，实时读取活度计示数
13.排风风量：800 m³/h（不小于）
14.送风过滤：完全高效HEPA 9 9.995% @ 0.5µm(H14)
15.排风过滤：放射性气体过滤器吸附
16.内置1个半导体辐射探测器 ，能量范围：50
 KeV---1.5 MeV ，剂量范围：0 uSv/h---9999 uSv/h
17.附件：照明灯、紫外灯、臭氧灭菌装置、电源插座等
18.电源：单相 220 V / 50 Hz 、3Kw</t>
  </si>
  <si>
    <t>放射性废物桶</t>
  </si>
  <si>
    <t xml:space="preserve">1.针对放射性药物转运使用
2.材质:铅、不锈钢，外观必须具备抗指纹功能
3.屏蔽:20mmPb </t>
  </si>
  <si>
    <t>放射性废物箱</t>
  </si>
  <si>
    <r>
      <rPr>
        <sz val="10.5"/>
        <color theme="1"/>
        <rFont val="Calibri"/>
        <charset val="134"/>
      </rPr>
      <t>1.</t>
    </r>
    <r>
      <rPr>
        <sz val="10.5"/>
        <color theme="1"/>
        <rFont val="宋体"/>
        <charset val="134"/>
      </rPr>
      <t>针对放射性药物转运使用</t>
    </r>
    <r>
      <rPr>
        <sz val="10.5"/>
        <color theme="1"/>
        <rFont val="Calibri"/>
        <charset val="134"/>
      </rPr>
      <t xml:space="preserve">
2.</t>
    </r>
    <r>
      <rPr>
        <sz val="10.5"/>
        <color theme="1"/>
        <rFont val="宋体"/>
        <charset val="134"/>
      </rPr>
      <t>材质</t>
    </r>
    <r>
      <rPr>
        <sz val="10.5"/>
        <color theme="1"/>
        <rFont val="Calibri"/>
        <charset val="134"/>
      </rPr>
      <t>:</t>
    </r>
    <r>
      <rPr>
        <sz val="10.5"/>
        <color theme="1"/>
        <rFont val="宋体"/>
        <charset val="134"/>
      </rPr>
      <t>铅、不锈钢，外观必须具备抗指纹功能</t>
    </r>
    <r>
      <rPr>
        <sz val="10.5"/>
        <color theme="1"/>
        <rFont val="Calibri"/>
        <charset val="134"/>
      </rPr>
      <t xml:space="preserve">
3.</t>
    </r>
    <r>
      <rPr>
        <sz val="10.5"/>
        <color theme="1"/>
        <rFont val="宋体"/>
        <charset val="134"/>
      </rPr>
      <t>屏蔽</t>
    </r>
    <r>
      <rPr>
        <sz val="10.5"/>
        <color theme="1"/>
        <rFont val="Calibri"/>
        <charset val="134"/>
      </rPr>
      <t xml:space="preserve">:20mmPb </t>
    </r>
  </si>
  <si>
    <t>吸收垫</t>
  </si>
  <si>
    <t>/</t>
  </si>
  <si>
    <t>用于药物注射时的放射性污染防护，吸水作用</t>
  </si>
  <si>
    <t>陶瓷托盘</t>
  </si>
  <si>
    <t>放射性污染防护服</t>
  </si>
  <si>
    <t>套</t>
  </si>
  <si>
    <r>
      <rPr>
        <sz val="10.5"/>
        <color theme="1"/>
        <rFont val="宋体"/>
        <charset val="134"/>
      </rPr>
      <t>干手纸</t>
    </r>
    <r>
      <rPr>
        <sz val="10.5"/>
        <color theme="1"/>
        <rFont val="Calibri"/>
        <charset val="134"/>
      </rPr>
      <t>(</t>
    </r>
    <r>
      <rPr>
        <sz val="10.5"/>
        <color theme="1"/>
        <rFont val="宋体"/>
        <charset val="134"/>
      </rPr>
      <t>含一次性擦手纸</t>
    </r>
    <r>
      <rPr>
        <sz val="10.5"/>
        <color theme="1"/>
        <rFont val="Calibri"/>
        <charset val="134"/>
      </rPr>
      <t>)</t>
    </r>
  </si>
  <si>
    <t>包</t>
  </si>
  <si>
    <t>干手机(含一次性擦手纸)</t>
  </si>
  <si>
    <t>固定式报警仪</t>
  </si>
  <si>
    <t>一、固定式报警器
固定式辐射监测设备用于实时监测X、γ射线剂量水平，应具备高灵敏度探测、声光报警、数据存储及组网传输的功能，满足辐射场所剂量监测要求，技术要求如下：
（1）探测器组成：采用SiPM+CsI探测器；
（2）剂量率范围：100nSv/h-1Sv/h；
（3）能量范围：30keV-10MeV；
（4）相对固有误差：±15%；
（5）具有温湿度监测功能；
（6）报警方式：支持可视和声音报警，设有物理按键关闭报警声音；
（7）交互方式：采用触摸显示屏，实时监测数据进行直观展示，可通过触摸操作快速进行设备的各项设置，如自定义剂量率报警阈值和报警方式等；
（8）通讯接口：包括RS485、RJ45、USB Type-C；
（9）无线通讯方式：WIFI；
（10）组网监测：可接入辐射监测管理平台，实时传输数据。当与平台连接断开时，数据存储到本机，恢复连接后数据自动补传；
（11）数据存储：支持本地存储10万条数据。
二、辐射监测管理平台
1.硬件参数：
（1）CPU：不小于6核12线程，运行频率不低于2.4 GHz； 
（2）内存：不小于16GB；
（3）硬盘：配备容量不小于256GB的SSD一块，容量不小于1TB的机械硬盘一块；
（4）系统：windows系统，运行稳定可靠；
（5）显示：配备不小于16英寸的液晶显示屏用于数据显示。
2.软件参数：
（1）使用方便、运行稳定、扩展能力强、交互友好；
（2）可视化呈现设备分布与状态：绘制区域的建筑平面图，在图上标注各辐射监测设备的实际位置，并实时更新辐射剂量值，用不同颜色区分设备实时状态（正常、报警、未连接等），便于直观掌握设备布局与运行情况；
（3）历史数据：支持历史数据查询及导出、数据浏览、曲线图绘制等功能。同时，支持数据统计分析功能；
（4）设备管理：可满足远程对设备进行修改二级报警阈值以及位置信息等；
（5）安全性要求：具有身份认证机制，以及日志记录功能，便于追溯安全事件；
（6）可满足任意交换机和控制终端通过任意电脑对数据进行访问。</t>
  </si>
  <si>
    <t>放射衰变池控制系统</t>
  </si>
  <si>
    <t xml:space="preserve">1.操作模式：具有手动和自动操作选择功能。
2.报警提示：提供现场预警信息的声音和灯光报警信号。
3.数据监控：提供实时监测数据显示，数据动态曲线以及历史数据曲线查询。
4.信号输入 PLC 控制系统，系统自动识别并执行指定动作并发出报警提示。
5.辐射探测类型： γ, 具有探测效率自动校正功能,可自适应温差环境变化。
6.探测器能量测量范围：30keV~3MeV 。
7.探测器γ剂量率范围：0.1μSv/ h~1mSv/h 。
8.探测器能量分辨率： γ : ＜7.5%/600s（137-Cs）。
9.探测器核素识别：可识别包括但不限于 I-131 、F-18 等核素。
10.探测器探测下限：I-131 10Bq/L。
11. 屏蔽防护≥10mmPb。  </t>
  </si>
  <si>
    <t>合计</t>
  </si>
  <si>
    <t>备注：院内调研基本需求仅做市场调研论证用，允许负偏离，需提供正负偏离表，最终参数以公开招标为准。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</si>
</sst>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12"/>
      <color theme="1"/>
      <name val="宋体"/>
      <charset val="134"/>
    </font>
    <font>
      <b/>
      <sz val="12"/>
      <color theme="1"/>
      <name val="Calibri"/>
      <charset val="134"/>
    </font>
    <font>
      <sz val="10.5"/>
      <color theme="1"/>
      <name val="宋体"/>
      <charset val="134"/>
    </font>
    <font>
      <sz val="10.5"/>
      <color theme="1"/>
      <name val="Calibri"/>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vertAlign val="superscript"/>
      <sz val="10.5"/>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8">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3" xfId="0" applyFont="1" applyBorder="1" applyAlignment="1">
      <alignment horizontal="left" vertical="center" wrapText="1"/>
    </xf>
    <xf numFmtId="0" fontId="4" fillId="0" borderId="3" xfId="0" applyFont="1" applyBorder="1" applyAlignment="1">
      <alignment horizontal="left" vertical="center" wrapText="1"/>
    </xf>
    <xf numFmtId="0" fontId="3"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
  <sheetViews>
    <sheetView tabSelected="1" workbookViewId="0">
      <selection activeCell="L5" sqref="L5"/>
    </sheetView>
  </sheetViews>
  <sheetFormatPr defaultColWidth="9" defaultRowHeight="39" customHeight="1" outlineLevelCol="7"/>
  <cols>
    <col min="1" max="1" width="5.90833333333333" style="1" customWidth="1"/>
    <col min="2" max="2" width="12.8166666666667" style="1" customWidth="1"/>
    <col min="3" max="3" width="6.36666666666667" style="1" customWidth="1"/>
    <col min="4" max="7" width="9" style="1"/>
    <col min="8" max="8" width="35.8166666666667" style="1" customWidth="1"/>
  </cols>
  <sheetData>
    <row r="1" customHeight="1" spans="1:8">
      <c r="A1" s="2" t="s">
        <v>0</v>
      </c>
      <c r="B1" s="3"/>
      <c r="C1" s="3"/>
      <c r="D1" s="3"/>
      <c r="E1" s="3"/>
      <c r="F1" s="3"/>
      <c r="G1" s="3"/>
      <c r="H1" s="3"/>
    </row>
    <row r="2" customHeight="1" spans="1:8">
      <c r="A2" s="4" t="s">
        <v>1</v>
      </c>
      <c r="B2" s="5" t="s">
        <v>2</v>
      </c>
      <c r="C2" s="6" t="s">
        <v>3</v>
      </c>
      <c r="D2" s="6" t="s">
        <v>4</v>
      </c>
      <c r="E2" s="5" t="s">
        <v>5</v>
      </c>
      <c r="F2" s="6" t="s">
        <v>6</v>
      </c>
      <c r="G2" s="6" t="s">
        <v>7</v>
      </c>
      <c r="H2" s="5" t="s">
        <v>8</v>
      </c>
    </row>
    <row r="3" ht="17" customHeight="1" spans="1:8">
      <c r="A3" s="7"/>
      <c r="B3" s="8"/>
      <c r="C3" s="5"/>
      <c r="D3" s="5"/>
      <c r="E3" s="8"/>
      <c r="F3" s="5"/>
      <c r="G3" s="5"/>
      <c r="H3" s="8"/>
    </row>
    <row r="4" customHeight="1" spans="1:8">
      <c r="A4" s="9">
        <v>1</v>
      </c>
      <c r="B4" s="5" t="s">
        <v>9</v>
      </c>
      <c r="C4" s="5" t="s">
        <v>10</v>
      </c>
      <c r="D4" s="10">
        <v>1</v>
      </c>
      <c r="E4" s="10" t="s">
        <v>11</v>
      </c>
      <c r="F4" s="10">
        <v>28000</v>
      </c>
      <c r="G4" s="10">
        <f>D4*F4</f>
        <v>28000</v>
      </c>
      <c r="H4" s="11" t="s">
        <v>12</v>
      </c>
    </row>
    <row r="5" customHeight="1" spans="1:8">
      <c r="A5" s="9">
        <v>2</v>
      </c>
      <c r="B5" s="5" t="s">
        <v>13</v>
      </c>
      <c r="C5" s="10" t="s">
        <v>14</v>
      </c>
      <c r="D5" s="10">
        <v>1</v>
      </c>
      <c r="E5" s="10" t="s">
        <v>11</v>
      </c>
      <c r="F5" s="10">
        <v>46000</v>
      </c>
      <c r="G5" s="10">
        <f t="shared" ref="G5:G13" si="0">D5*F5</f>
        <v>46000</v>
      </c>
      <c r="H5" s="11" t="s">
        <v>15</v>
      </c>
    </row>
    <row r="6" customHeight="1" spans="1:8">
      <c r="A6" s="9">
        <v>3</v>
      </c>
      <c r="B6" s="5" t="s">
        <v>16</v>
      </c>
      <c r="C6" s="5" t="s">
        <v>10</v>
      </c>
      <c r="D6" s="10">
        <v>2</v>
      </c>
      <c r="E6" s="10" t="s">
        <v>11</v>
      </c>
      <c r="F6" s="10">
        <v>10200</v>
      </c>
      <c r="G6" s="10">
        <f t="shared" si="0"/>
        <v>20400</v>
      </c>
      <c r="H6" s="11" t="s">
        <v>17</v>
      </c>
    </row>
    <row r="7" customHeight="1" spans="1:8">
      <c r="A7" s="9">
        <v>4</v>
      </c>
      <c r="B7" s="5" t="s">
        <v>18</v>
      </c>
      <c r="C7" s="5" t="s">
        <v>10</v>
      </c>
      <c r="D7" s="10">
        <v>1</v>
      </c>
      <c r="E7" s="10" t="s">
        <v>11</v>
      </c>
      <c r="F7" s="10">
        <v>13800</v>
      </c>
      <c r="G7" s="10">
        <f t="shared" si="0"/>
        <v>13800</v>
      </c>
      <c r="H7" s="12" t="s">
        <v>19</v>
      </c>
    </row>
    <row r="8" customHeight="1" spans="1:8">
      <c r="A8" s="9">
        <v>5</v>
      </c>
      <c r="B8" s="5" t="s">
        <v>20</v>
      </c>
      <c r="C8" s="5" t="s">
        <v>10</v>
      </c>
      <c r="D8" s="10">
        <v>4</v>
      </c>
      <c r="E8" s="10" t="s">
        <v>21</v>
      </c>
      <c r="F8" s="10">
        <v>80</v>
      </c>
      <c r="G8" s="10">
        <f t="shared" si="0"/>
        <v>320</v>
      </c>
      <c r="H8" s="11" t="s">
        <v>22</v>
      </c>
    </row>
    <row r="9" customHeight="1" spans="1:8">
      <c r="A9" s="9">
        <v>6</v>
      </c>
      <c r="B9" s="5" t="s">
        <v>23</v>
      </c>
      <c r="C9" s="5" t="s">
        <v>10</v>
      </c>
      <c r="D9" s="10">
        <v>4</v>
      </c>
      <c r="E9" s="10" t="s">
        <v>21</v>
      </c>
      <c r="F9" s="10">
        <v>100</v>
      </c>
      <c r="G9" s="10">
        <f t="shared" si="0"/>
        <v>400</v>
      </c>
      <c r="H9" s="11" t="s">
        <v>23</v>
      </c>
    </row>
    <row r="10" customHeight="1" spans="1:8">
      <c r="A10" s="9">
        <v>7</v>
      </c>
      <c r="B10" s="5" t="s">
        <v>24</v>
      </c>
      <c r="C10" s="5" t="s">
        <v>25</v>
      </c>
      <c r="D10" s="10">
        <v>5</v>
      </c>
      <c r="E10" s="10" t="s">
        <v>21</v>
      </c>
      <c r="F10" s="10">
        <v>3800</v>
      </c>
      <c r="G10" s="10">
        <f t="shared" si="0"/>
        <v>19000</v>
      </c>
      <c r="H10" s="10" t="s">
        <v>21</v>
      </c>
    </row>
    <row r="11" customHeight="1" spans="1:8">
      <c r="A11" s="9">
        <v>8</v>
      </c>
      <c r="B11" s="5" t="s">
        <v>26</v>
      </c>
      <c r="C11" s="5" t="s">
        <v>27</v>
      </c>
      <c r="D11" s="10">
        <v>5</v>
      </c>
      <c r="E11" s="10" t="s">
        <v>21</v>
      </c>
      <c r="F11" s="10">
        <v>15</v>
      </c>
      <c r="G11" s="10">
        <f t="shared" si="0"/>
        <v>75</v>
      </c>
      <c r="H11" s="11" t="s">
        <v>28</v>
      </c>
    </row>
    <row r="12" customHeight="1" spans="1:8">
      <c r="A12" s="9">
        <v>9</v>
      </c>
      <c r="B12" s="5" t="s">
        <v>29</v>
      </c>
      <c r="C12" s="5" t="s">
        <v>25</v>
      </c>
      <c r="D12" s="10">
        <v>1</v>
      </c>
      <c r="E12" s="10" t="s">
        <v>21</v>
      </c>
      <c r="F12" s="10">
        <v>72500</v>
      </c>
      <c r="G12" s="10">
        <f t="shared" si="0"/>
        <v>72500</v>
      </c>
      <c r="H12" s="11" t="s">
        <v>30</v>
      </c>
    </row>
    <row r="13" customHeight="1" spans="1:8">
      <c r="A13" s="9">
        <v>10</v>
      </c>
      <c r="B13" s="5" t="s">
        <v>31</v>
      </c>
      <c r="C13" s="5" t="s">
        <v>25</v>
      </c>
      <c r="D13" s="10">
        <v>1</v>
      </c>
      <c r="E13" s="10" t="s">
        <v>21</v>
      </c>
      <c r="F13" s="10">
        <v>280000</v>
      </c>
      <c r="G13" s="10">
        <f t="shared" si="0"/>
        <v>280000</v>
      </c>
      <c r="H13" s="11" t="s">
        <v>32</v>
      </c>
    </row>
    <row r="14" customHeight="1" spans="1:8">
      <c r="A14" s="13" t="s">
        <v>33</v>
      </c>
      <c r="B14" s="14"/>
      <c r="C14" s="14"/>
      <c r="D14" s="14"/>
      <c r="E14" s="15"/>
      <c r="F14" s="16">
        <f>SUM(G4:G13)</f>
        <v>480495</v>
      </c>
      <c r="G14" s="14"/>
      <c r="H14" s="15"/>
    </row>
    <row r="15" customHeight="1" spans="1:8">
      <c r="A15" s="17" t="s">
        <v>34</v>
      </c>
      <c r="B15" s="17"/>
      <c r="C15" s="17"/>
      <c r="D15" s="17"/>
      <c r="E15" s="17"/>
      <c r="F15" s="17"/>
      <c r="G15" s="17"/>
      <c r="H15" s="17"/>
    </row>
  </sheetData>
  <mergeCells count="12">
    <mergeCell ref="A1:H1"/>
    <mergeCell ref="A14:E14"/>
    <mergeCell ref="F14:H14"/>
    <mergeCell ref="A15:H15"/>
    <mergeCell ref="A2:A3"/>
    <mergeCell ref="B2:B3"/>
    <mergeCell ref="C2:C3"/>
    <mergeCell ref="D2:D3"/>
    <mergeCell ref="E2:E3"/>
    <mergeCell ref="F2:F3"/>
    <mergeCell ref="G2:G3"/>
    <mergeCell ref="H2:H3"/>
  </mergeCells>
  <printOptions horizontalCentered="1"/>
  <pageMargins left="0.393055555555556" right="0.393055555555556" top="0.393055555555556" bottom="0.393055555555556"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12301</dc:creator>
  <cp:lastModifiedBy>：</cp:lastModifiedBy>
  <dcterms:created xsi:type="dcterms:W3CDTF">2025-09-28T01:23:00Z</dcterms:created>
  <dcterms:modified xsi:type="dcterms:W3CDTF">2025-11-27T03:21:24Z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6A5D9DF311E2469EAF12ECE6D33207BB_11</vt:lpwstr>
  </property>
  <property fmtid="{D5CDD505-2E9C-101B-9397-08002B2CF9AE}" pid="3" name="KSOProductBuildVer">
    <vt:lpwstr>2052-12.1.0.23542</vt:lpwstr>
  </property>
</Properties>
</file>